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Já\SKi\LPV\21-22\"/>
    </mc:Choice>
  </mc:AlternateContent>
  <bookViews>
    <workbookView xWindow="-105" yWindow="-105" windowWidth="23258" windowHeight="12578"/>
  </bookViews>
  <sheets>
    <sheet name="Zavod 2021-09-19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7" i="2" l="1"/>
  <c r="I138" i="2"/>
  <c r="I122" i="2"/>
  <c r="I121" i="2"/>
  <c r="I107" i="2"/>
  <c r="I99" i="2"/>
</calcChain>
</file>

<file path=xl/sharedStrings.xml><?xml version="1.0" encoding="utf-8"?>
<sst xmlns="http://schemas.openxmlformats.org/spreadsheetml/2006/main" count="349" uniqueCount="166">
  <si>
    <t>19.09.2021-LPV a APV - suchý slalom Hlinsko sjezdovka Hlinsko</t>
  </si>
  <si>
    <t>Oficiální výsledky závodu</t>
  </si>
  <si>
    <t>Ředitel závodu:</t>
  </si>
  <si>
    <t>Arbitr:</t>
  </si>
  <si>
    <t>Rozdodčí start:</t>
  </si>
  <si>
    <t>Rozdodčí cíl:</t>
  </si>
  <si>
    <t>U8 Myšáci - holky</t>
  </si>
  <si>
    <t>Pořadí</t>
  </si>
  <si>
    <t>Start. č.</t>
  </si>
  <si>
    <t>Příjmení</t>
  </si>
  <si>
    <t>Jméno</t>
  </si>
  <si>
    <t>Oddíl</t>
  </si>
  <si>
    <t>Ročník</t>
  </si>
  <si>
    <t>čas</t>
  </si>
  <si>
    <t>Wasserbauerová</t>
  </si>
  <si>
    <t>Adéla</t>
  </si>
  <si>
    <t>SKI KLUB Velké Meziříčí</t>
  </si>
  <si>
    <t>Mervová</t>
  </si>
  <si>
    <t>Eva</t>
  </si>
  <si>
    <t>Holečková</t>
  </si>
  <si>
    <t>Martina</t>
  </si>
  <si>
    <t>Vondráčková</t>
  </si>
  <si>
    <t>Nora</t>
  </si>
  <si>
    <t>HB SKI TEAM</t>
  </si>
  <si>
    <t>Mrkvičková</t>
  </si>
  <si>
    <t>Josefína</t>
  </si>
  <si>
    <t>Hlinsko</t>
  </si>
  <si>
    <t>Vodicová</t>
  </si>
  <si>
    <t>Ski klub Hranice</t>
  </si>
  <si>
    <t>U8 Myšáci - kluci</t>
  </si>
  <si>
    <t>Sobotka</t>
  </si>
  <si>
    <t>Tadeáš</t>
  </si>
  <si>
    <t>Ski klub Hlinsko</t>
  </si>
  <si>
    <t>Keznikl</t>
  </si>
  <si>
    <t>Max</t>
  </si>
  <si>
    <t>SKI KLUB JUNIOR BRNO</t>
  </si>
  <si>
    <t>Bartoš</t>
  </si>
  <si>
    <t>Lukáš</t>
  </si>
  <si>
    <t>Sedlák</t>
  </si>
  <si>
    <t>Leon</t>
  </si>
  <si>
    <t>Pardubice</t>
  </si>
  <si>
    <t>Vodica</t>
  </si>
  <si>
    <t>Dominik</t>
  </si>
  <si>
    <t>U10 Přípravka - holky</t>
  </si>
  <si>
    <t>Havlíková</t>
  </si>
  <si>
    <t>Tereza</t>
  </si>
  <si>
    <t>Nikola</t>
  </si>
  <si>
    <t>Denisa</t>
  </si>
  <si>
    <t>Ski klub Hluboká</t>
  </si>
  <si>
    <t>Tesaříková</t>
  </si>
  <si>
    <t>Šárka</t>
  </si>
  <si>
    <t>U10 Přípravka - kluci</t>
  </si>
  <si>
    <t>Doležal</t>
  </si>
  <si>
    <t>Antonín</t>
  </si>
  <si>
    <t>Zábranský</t>
  </si>
  <si>
    <t>Štěpán</t>
  </si>
  <si>
    <t>Machotka</t>
  </si>
  <si>
    <t>Vojtěch</t>
  </si>
  <si>
    <t>Bárta</t>
  </si>
  <si>
    <t>Vít</t>
  </si>
  <si>
    <t>U12 Předžactvo - holky</t>
  </si>
  <si>
    <t>Krčková</t>
  </si>
  <si>
    <t>Eliška</t>
  </si>
  <si>
    <t>SKI TEAM ČESKÁ TŘEBOVÁ</t>
  </si>
  <si>
    <t>Häuslerová</t>
  </si>
  <si>
    <t>Emma</t>
  </si>
  <si>
    <t>Weiszová</t>
  </si>
  <si>
    <t>Viktoria</t>
  </si>
  <si>
    <t>Hrdličková</t>
  </si>
  <si>
    <t>Ski BTL Kroměříž</t>
  </si>
  <si>
    <t>Stýblová</t>
  </si>
  <si>
    <t>Laura</t>
  </si>
  <si>
    <t>Štulíková</t>
  </si>
  <si>
    <t>Ester</t>
  </si>
  <si>
    <t>Bártová</t>
  </si>
  <si>
    <t>Ema</t>
  </si>
  <si>
    <t>U12 Předžactvo - kluci</t>
  </si>
  <si>
    <t>Švarc</t>
  </si>
  <si>
    <t>Daniel</t>
  </si>
  <si>
    <t>Holeček</t>
  </si>
  <si>
    <t>Tomáš</t>
  </si>
  <si>
    <t>U14 Mladší žactvo - holky</t>
  </si>
  <si>
    <t>Koudelová</t>
  </si>
  <si>
    <t>Alena</t>
  </si>
  <si>
    <t>Nela</t>
  </si>
  <si>
    <t>Vincencová</t>
  </si>
  <si>
    <t>Viktorie</t>
  </si>
  <si>
    <t>Hudeček</t>
  </si>
  <si>
    <t>Martin</t>
  </si>
  <si>
    <t>Urbánková</t>
  </si>
  <si>
    <t>Vanesa</t>
  </si>
  <si>
    <t>Ella</t>
  </si>
  <si>
    <t>U14 Mladší žactvo - kluci</t>
  </si>
  <si>
    <t>Foff</t>
  </si>
  <si>
    <t>Karel</t>
  </si>
  <si>
    <t>Vaverka</t>
  </si>
  <si>
    <t>Jiří ml.</t>
  </si>
  <si>
    <t>Jan</t>
  </si>
  <si>
    <t>Svoboda</t>
  </si>
  <si>
    <t>Jakub</t>
  </si>
  <si>
    <t>Šrámek</t>
  </si>
  <si>
    <t>Pavel</t>
  </si>
  <si>
    <t>Dohnal</t>
  </si>
  <si>
    <t>Josef</t>
  </si>
  <si>
    <t>Klub BTL Kroměříž</t>
  </si>
  <si>
    <t>U16 Starší žactvo - holky</t>
  </si>
  <si>
    <t>Kuncová</t>
  </si>
  <si>
    <t>Dvořáková</t>
  </si>
  <si>
    <t>Melounová</t>
  </si>
  <si>
    <t>Kopecká</t>
  </si>
  <si>
    <t>Lucie</t>
  </si>
  <si>
    <t>U16 Starší žactvo - kluci</t>
  </si>
  <si>
    <t>Krček</t>
  </si>
  <si>
    <t>Zdeněk</t>
  </si>
  <si>
    <t>Bleha</t>
  </si>
  <si>
    <t>Mathias</t>
  </si>
  <si>
    <t>Stýblo</t>
  </si>
  <si>
    <t>Coufalová</t>
  </si>
  <si>
    <t>Kateřina</t>
  </si>
  <si>
    <t>Aneta</t>
  </si>
  <si>
    <t>Sobotková</t>
  </si>
  <si>
    <t>Dorota</t>
  </si>
  <si>
    <t>Simona</t>
  </si>
  <si>
    <t>U21 Junioři - kluci</t>
  </si>
  <si>
    <t>Tobiáš</t>
  </si>
  <si>
    <t>Tlustoš</t>
  </si>
  <si>
    <t>LVV Vysočina</t>
  </si>
  <si>
    <t>Dospělí - ženy</t>
  </si>
  <si>
    <t>Míková</t>
  </si>
  <si>
    <t>Barbara</t>
  </si>
  <si>
    <t>Hicklová</t>
  </si>
  <si>
    <t>Zdeňka</t>
  </si>
  <si>
    <t>Eliášová</t>
  </si>
  <si>
    <t>Sabina</t>
  </si>
  <si>
    <t>Potštejnský racing</t>
  </si>
  <si>
    <t>Dospělí - muži</t>
  </si>
  <si>
    <t>Vladimír</t>
  </si>
  <si>
    <t>Mencl</t>
  </si>
  <si>
    <t>Kopecký</t>
  </si>
  <si>
    <t>David</t>
  </si>
  <si>
    <t>Eliáš</t>
  </si>
  <si>
    <t>Radim</t>
  </si>
  <si>
    <t>Tesařík</t>
  </si>
  <si>
    <t>Petr</t>
  </si>
  <si>
    <t>David Kopecký</t>
  </si>
  <si>
    <t>Pavel Novák</t>
  </si>
  <si>
    <t>Radan Štulík</t>
  </si>
  <si>
    <t>čas 1. kolo</t>
  </si>
  <si>
    <t>čas 2. kolo</t>
  </si>
  <si>
    <t>celkem</t>
  </si>
  <si>
    <t xml:space="preserve"> Lyžařský pohár Vysočiny</t>
  </si>
  <si>
    <t>Roman Keznikl</t>
  </si>
  <si>
    <t>celekem</t>
  </si>
  <si>
    <t>běžecká část</t>
  </si>
  <si>
    <t>Pavlíková</t>
  </si>
  <si>
    <t>Bára</t>
  </si>
  <si>
    <t>Anna</t>
  </si>
  <si>
    <t>Odehnalová</t>
  </si>
  <si>
    <t>Stela</t>
  </si>
  <si>
    <t xml:space="preserve">Melounová </t>
  </si>
  <si>
    <t>Petra</t>
  </si>
  <si>
    <t>Silvie</t>
  </si>
  <si>
    <t>X</t>
  </si>
  <si>
    <t>DNS</t>
  </si>
  <si>
    <t>U 21 Junioři - holky</t>
  </si>
  <si>
    <t>Svratouch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</si>
</sst>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2" xfId="0" applyFill="1" applyBorder="1"/>
    <xf numFmtId="0" fontId="0" fillId="0" borderId="0" xfId="0" applyNumberFormat="1"/>
    <xf numFmtId="0" fontId="19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Border="1"/>
    <xf numFmtId="0" fontId="0" fillId="0" borderId="0" xfId="0" applyNumberFormat="1" applyBorder="1"/>
    <xf numFmtId="164" fontId="0" fillId="0" borderId="10" xfId="0" applyNumberFormat="1" applyBorder="1"/>
    <xf numFmtId="2" fontId="0" fillId="0" borderId="10" xfId="0" applyNumberFormat="1" applyBorder="1"/>
    <xf numFmtId="0" fontId="0" fillId="0" borderId="0" xfId="0" applyNumberFormat="1" applyFill="1" applyBorder="1"/>
    <xf numFmtId="0" fontId="0" fillId="0" borderId="10" xfId="0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</xdr:colOff>
      <xdr:row>0</xdr:row>
      <xdr:rowOff>30480</xdr:rowOff>
    </xdr:from>
    <xdr:to>
      <xdr:col>5</xdr:col>
      <xdr:colOff>371564</xdr:colOff>
      <xdr:row>6</xdr:row>
      <xdr:rowOff>7872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410E956-9C7B-4828-80DD-6474A96D9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" y="30480"/>
          <a:ext cx="3175724" cy="1105152"/>
        </a:xfrm>
        <a:prstGeom prst="rect">
          <a:avLst/>
        </a:prstGeom>
      </xdr:spPr>
    </xdr:pic>
    <xdr:clientData/>
  </xdr:twoCellAnchor>
  <xdr:twoCellAnchor editAs="oneCell">
    <xdr:from>
      <xdr:col>5</xdr:col>
      <xdr:colOff>83820</xdr:colOff>
      <xdr:row>8</xdr:row>
      <xdr:rowOff>91440</xdr:rowOff>
    </xdr:from>
    <xdr:to>
      <xdr:col>6</xdr:col>
      <xdr:colOff>672973</xdr:colOff>
      <xdr:row>14</xdr:row>
      <xdr:rowOff>10033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CDCD8F1-3538-4500-A9E9-386A6EDD0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4320" y="1584960"/>
          <a:ext cx="1015873" cy="1015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52"/>
  <sheetViews>
    <sheetView showGridLines="0" tabSelected="1" workbookViewId="0">
      <selection activeCell="N116" sqref="N116"/>
    </sheetView>
  </sheetViews>
  <sheetFormatPr defaultRowHeight="14.25" x14ac:dyDescent="0.45"/>
  <cols>
    <col min="1" max="1" width="6.19921875" customWidth="1"/>
    <col min="2" max="2" width="7.46484375" customWidth="1"/>
    <col min="3" max="3" width="14.6640625" customWidth="1"/>
    <col min="4" max="4" width="8.33203125" customWidth="1"/>
    <col min="5" max="5" width="21.6640625" bestFit="1" customWidth="1"/>
    <col min="6" max="6" width="6.19921875" bestFit="1" customWidth="1"/>
    <col min="7" max="7" width="10.53125" customWidth="1"/>
    <col min="8" max="8" width="9.796875" customWidth="1"/>
    <col min="9" max="9" width="9.6640625" style="11" customWidth="1"/>
  </cols>
  <sheetData>
    <row r="6" spans="1:7" ht="16.8" customHeight="1" x14ac:dyDescent="0.45">
      <c r="A6" s="20" t="s">
        <v>150</v>
      </c>
      <c r="B6" s="20"/>
      <c r="C6" s="20"/>
      <c r="D6" s="20"/>
      <c r="E6" s="20"/>
      <c r="F6" s="20"/>
      <c r="G6" s="20"/>
    </row>
    <row r="7" spans="1:7" x14ac:dyDescent="0.45">
      <c r="A7" s="20"/>
      <c r="B7" s="20"/>
      <c r="C7" s="20"/>
      <c r="D7" s="20"/>
      <c r="E7" s="20"/>
      <c r="F7" s="20"/>
      <c r="G7" s="20"/>
    </row>
    <row r="8" spans="1:7" x14ac:dyDescent="0.45">
      <c r="A8" s="21" t="s">
        <v>153</v>
      </c>
      <c r="B8" s="21"/>
      <c r="C8" s="21"/>
      <c r="D8" s="21"/>
      <c r="E8" s="21"/>
      <c r="F8" s="21"/>
      <c r="G8" s="21"/>
    </row>
    <row r="9" spans="1:7" x14ac:dyDescent="0.45">
      <c r="A9" s="22" t="s">
        <v>0</v>
      </c>
      <c r="B9" s="22"/>
      <c r="C9" s="22"/>
      <c r="D9" s="22"/>
      <c r="E9" s="22"/>
      <c r="F9" s="22"/>
      <c r="G9" s="22"/>
    </row>
    <row r="10" spans="1:7" x14ac:dyDescent="0.45">
      <c r="A10" s="21" t="s">
        <v>1</v>
      </c>
      <c r="B10" s="21"/>
      <c r="C10" s="21"/>
      <c r="D10" s="21"/>
      <c r="E10" s="21"/>
      <c r="F10" s="21"/>
      <c r="G10" s="21"/>
    </row>
    <row r="11" spans="1:7" x14ac:dyDescent="0.45">
      <c r="A11" s="23" t="s">
        <v>2</v>
      </c>
      <c r="B11" s="23"/>
      <c r="C11" t="s">
        <v>144</v>
      </c>
    </row>
    <row r="12" spans="1:7" x14ac:dyDescent="0.45">
      <c r="A12" s="23" t="s">
        <v>3</v>
      </c>
      <c r="B12" s="23"/>
      <c r="C12" t="s">
        <v>151</v>
      </c>
    </row>
    <row r="13" spans="1:7" x14ac:dyDescent="0.45">
      <c r="A13" s="23" t="s">
        <v>4</v>
      </c>
      <c r="B13" s="23"/>
      <c r="C13" t="s">
        <v>145</v>
      </c>
    </row>
    <row r="14" spans="1:7" x14ac:dyDescent="0.45">
      <c r="A14" s="23" t="s">
        <v>5</v>
      </c>
      <c r="B14" s="23"/>
      <c r="C14" t="s">
        <v>146</v>
      </c>
    </row>
    <row r="16" spans="1:7" x14ac:dyDescent="0.45">
      <c r="A16" s="19" t="s">
        <v>6</v>
      </c>
      <c r="B16" s="19"/>
      <c r="C16" s="19"/>
      <c r="D16" s="19"/>
    </row>
    <row r="17" spans="1:7" x14ac:dyDescent="0.45">
      <c r="A17" s="19"/>
      <c r="B17" s="19"/>
      <c r="C17" s="19"/>
      <c r="D17" s="19"/>
    </row>
    <row r="18" spans="1:7" ht="16.05" customHeight="1" x14ac:dyDescent="0.45">
      <c r="A18" s="1" t="s">
        <v>7</v>
      </c>
      <c r="B18" s="1" t="s">
        <v>8</v>
      </c>
      <c r="C18" s="1" t="s">
        <v>9</v>
      </c>
      <c r="D18" s="1" t="s">
        <v>10</v>
      </c>
      <c r="E18" s="1" t="s">
        <v>11</v>
      </c>
      <c r="F18" s="1" t="s">
        <v>12</v>
      </c>
      <c r="G18" s="1" t="s">
        <v>13</v>
      </c>
    </row>
    <row r="19" spans="1:7" ht="16.05" customHeight="1" x14ac:dyDescent="0.45">
      <c r="A19" s="3">
        <v>1</v>
      </c>
      <c r="B19" s="3">
        <v>6</v>
      </c>
      <c r="C19" s="4" t="s">
        <v>24</v>
      </c>
      <c r="D19" s="4" t="s">
        <v>25</v>
      </c>
      <c r="E19" s="4" t="s">
        <v>26</v>
      </c>
      <c r="F19" s="4">
        <v>2014</v>
      </c>
      <c r="G19" s="4">
        <v>42.29</v>
      </c>
    </row>
    <row r="20" spans="1:7" ht="16.05" customHeight="1" x14ac:dyDescent="0.45">
      <c r="A20" s="3">
        <v>2</v>
      </c>
      <c r="B20" s="3">
        <v>2</v>
      </c>
      <c r="C20" s="4" t="s">
        <v>21</v>
      </c>
      <c r="D20" s="4" t="s">
        <v>22</v>
      </c>
      <c r="E20" s="4" t="s">
        <v>23</v>
      </c>
      <c r="F20" s="4">
        <v>2014</v>
      </c>
      <c r="G20" s="2">
        <v>44.02</v>
      </c>
    </row>
    <row r="21" spans="1:7" ht="16.05" customHeight="1" x14ac:dyDescent="0.45">
      <c r="A21" s="3">
        <v>3</v>
      </c>
      <c r="B21" s="3">
        <v>5</v>
      </c>
      <c r="C21" s="4" t="s">
        <v>14</v>
      </c>
      <c r="D21" s="4" t="s">
        <v>15</v>
      </c>
      <c r="E21" s="4" t="s">
        <v>16</v>
      </c>
      <c r="F21" s="4">
        <v>2014</v>
      </c>
      <c r="G21" s="4">
        <v>44.54</v>
      </c>
    </row>
    <row r="22" spans="1:7" ht="16.05" customHeight="1" x14ac:dyDescent="0.45">
      <c r="A22" s="3">
        <v>4</v>
      </c>
      <c r="B22" s="3">
        <v>1</v>
      </c>
      <c r="C22" s="4" t="s">
        <v>27</v>
      </c>
      <c r="D22" s="4" t="s">
        <v>15</v>
      </c>
      <c r="E22" s="4" t="s">
        <v>28</v>
      </c>
      <c r="F22" s="4">
        <v>2014</v>
      </c>
      <c r="G22" s="2">
        <v>46.13</v>
      </c>
    </row>
    <row r="23" spans="1:7" ht="16.05" customHeight="1" x14ac:dyDescent="0.45">
      <c r="A23" s="3">
        <v>5</v>
      </c>
      <c r="B23" s="3">
        <v>4</v>
      </c>
      <c r="C23" s="4" t="s">
        <v>19</v>
      </c>
      <c r="D23" s="4" t="s">
        <v>20</v>
      </c>
      <c r="E23" s="3" t="s">
        <v>165</v>
      </c>
      <c r="F23" s="4">
        <v>2014</v>
      </c>
      <c r="G23" s="2">
        <v>48.91</v>
      </c>
    </row>
    <row r="24" spans="1:7" ht="16.05" customHeight="1" x14ac:dyDescent="0.45">
      <c r="A24" s="3">
        <v>6</v>
      </c>
      <c r="B24" s="3">
        <v>7</v>
      </c>
      <c r="C24" s="4" t="s">
        <v>154</v>
      </c>
      <c r="D24" s="4" t="s">
        <v>45</v>
      </c>
      <c r="E24" s="4" t="s">
        <v>16</v>
      </c>
      <c r="F24" s="4">
        <v>2015</v>
      </c>
      <c r="G24" s="4">
        <v>51.62</v>
      </c>
    </row>
    <row r="25" spans="1:7" ht="16.05" customHeight="1" x14ac:dyDescent="0.45">
      <c r="A25" s="3">
        <v>7</v>
      </c>
      <c r="B25" s="3">
        <v>3</v>
      </c>
      <c r="C25" s="4" t="s">
        <v>17</v>
      </c>
      <c r="D25" s="4" t="s">
        <v>18</v>
      </c>
      <c r="E25" s="4" t="s">
        <v>16</v>
      </c>
      <c r="F25" s="4">
        <v>2016</v>
      </c>
      <c r="G25" s="2">
        <v>57.66</v>
      </c>
    </row>
    <row r="26" spans="1:7" ht="16.05" customHeight="1" x14ac:dyDescent="0.45">
      <c r="A26" s="8"/>
      <c r="B26" s="8"/>
      <c r="C26" s="6"/>
      <c r="D26" s="6"/>
      <c r="E26" s="6"/>
      <c r="F26" s="6"/>
      <c r="G26" s="7"/>
    </row>
    <row r="27" spans="1:7" ht="16.05" customHeight="1" x14ac:dyDescent="0.45">
      <c r="A27" s="8"/>
      <c r="B27" s="8"/>
      <c r="C27" s="6"/>
      <c r="D27" s="6"/>
      <c r="E27" s="6"/>
      <c r="F27" s="6"/>
      <c r="G27" s="7"/>
    </row>
    <row r="29" spans="1:7" x14ac:dyDescent="0.45">
      <c r="A29" s="19" t="s">
        <v>29</v>
      </c>
      <c r="B29" s="19"/>
      <c r="C29" s="19"/>
      <c r="D29" s="19"/>
    </row>
    <row r="30" spans="1:7" x14ac:dyDescent="0.45">
      <c r="A30" s="19"/>
      <c r="B30" s="19"/>
      <c r="C30" s="19"/>
      <c r="D30" s="19"/>
    </row>
    <row r="31" spans="1:7" ht="16.05" customHeight="1" x14ac:dyDescent="0.45">
      <c r="A31" s="1" t="s">
        <v>7</v>
      </c>
      <c r="B31" s="1" t="s">
        <v>8</v>
      </c>
      <c r="C31" s="1" t="s">
        <v>9</v>
      </c>
      <c r="D31" s="1" t="s">
        <v>10</v>
      </c>
      <c r="E31" s="1" t="s">
        <v>11</v>
      </c>
      <c r="F31" s="1" t="s">
        <v>12</v>
      </c>
      <c r="G31" s="1" t="s">
        <v>13</v>
      </c>
    </row>
    <row r="32" spans="1:7" ht="16.05" customHeight="1" x14ac:dyDescent="0.45">
      <c r="A32" s="3">
        <v>1</v>
      </c>
      <c r="B32" s="3">
        <v>10</v>
      </c>
      <c r="C32" s="4" t="s">
        <v>36</v>
      </c>
      <c r="D32" s="4" t="s">
        <v>37</v>
      </c>
      <c r="E32" s="4" t="s">
        <v>16</v>
      </c>
      <c r="F32" s="4">
        <v>2014</v>
      </c>
      <c r="G32" s="2">
        <v>45.92</v>
      </c>
    </row>
    <row r="33" spans="1:7" ht="16.05" customHeight="1" x14ac:dyDescent="0.45">
      <c r="A33" s="3">
        <v>2</v>
      </c>
      <c r="B33" s="3">
        <v>11</v>
      </c>
      <c r="C33" s="4" t="s">
        <v>38</v>
      </c>
      <c r="D33" s="4" t="s">
        <v>39</v>
      </c>
      <c r="E33" s="4" t="s">
        <v>40</v>
      </c>
      <c r="F33" s="4">
        <v>2015</v>
      </c>
      <c r="G33" s="2">
        <v>45.95</v>
      </c>
    </row>
    <row r="34" spans="1:7" ht="16.05" customHeight="1" x14ac:dyDescent="0.45">
      <c r="A34" s="3">
        <v>3</v>
      </c>
      <c r="B34" s="3">
        <v>12</v>
      </c>
      <c r="C34" s="4" t="s">
        <v>41</v>
      </c>
      <c r="D34" s="4" t="s">
        <v>42</v>
      </c>
      <c r="E34" s="4" t="s">
        <v>28</v>
      </c>
      <c r="F34" s="4">
        <v>2016</v>
      </c>
      <c r="G34" s="2">
        <v>64.77</v>
      </c>
    </row>
    <row r="35" spans="1:7" ht="16.05" customHeight="1" x14ac:dyDescent="0.45">
      <c r="A35" s="3">
        <v>4</v>
      </c>
      <c r="B35" s="3">
        <v>8</v>
      </c>
      <c r="C35" s="4" t="s">
        <v>30</v>
      </c>
      <c r="D35" s="4" t="s">
        <v>31</v>
      </c>
      <c r="E35" s="4" t="s">
        <v>32</v>
      </c>
      <c r="F35" s="4">
        <v>2015</v>
      </c>
      <c r="G35" s="2">
        <v>69.69</v>
      </c>
    </row>
    <row r="36" spans="1:7" ht="16.05" customHeight="1" x14ac:dyDescent="0.45">
      <c r="A36" s="3">
        <v>5</v>
      </c>
      <c r="B36" s="3">
        <v>9</v>
      </c>
      <c r="C36" s="4" t="s">
        <v>33</v>
      </c>
      <c r="D36" s="4" t="s">
        <v>34</v>
      </c>
      <c r="E36" s="4" t="s">
        <v>35</v>
      </c>
      <c r="F36" s="4">
        <v>2019</v>
      </c>
      <c r="G36" s="15">
        <v>1.3405092592592594E-3</v>
      </c>
    </row>
    <row r="38" spans="1:7" x14ac:dyDescent="0.45">
      <c r="A38" s="19" t="s">
        <v>43</v>
      </c>
      <c r="B38" s="19"/>
      <c r="C38" s="19"/>
      <c r="D38" s="19"/>
    </row>
    <row r="39" spans="1:7" x14ac:dyDescent="0.45">
      <c r="A39" s="19"/>
      <c r="B39" s="19"/>
      <c r="C39" s="19"/>
      <c r="D39" s="19"/>
    </row>
    <row r="40" spans="1:7" ht="16.05" customHeight="1" x14ac:dyDescent="0.45">
      <c r="A40" s="1" t="s">
        <v>7</v>
      </c>
      <c r="B40" s="1" t="s">
        <v>8</v>
      </c>
      <c r="C40" s="1" t="s">
        <v>9</v>
      </c>
      <c r="D40" s="1" t="s">
        <v>10</v>
      </c>
      <c r="E40" s="1" t="s">
        <v>11</v>
      </c>
      <c r="F40" s="1" t="s">
        <v>12</v>
      </c>
      <c r="G40" s="1" t="s">
        <v>13</v>
      </c>
    </row>
    <row r="41" spans="1:7" ht="16.05" customHeight="1" x14ac:dyDescent="0.45">
      <c r="A41" s="3">
        <v>1</v>
      </c>
      <c r="B41" s="3">
        <v>18</v>
      </c>
      <c r="C41" s="4" t="s">
        <v>157</v>
      </c>
      <c r="D41" s="4" t="s">
        <v>158</v>
      </c>
      <c r="E41" s="4" t="s">
        <v>26</v>
      </c>
      <c r="F41" s="4">
        <v>2012</v>
      </c>
      <c r="G41" s="2">
        <v>39.07</v>
      </c>
    </row>
    <row r="42" spans="1:7" ht="16.05" customHeight="1" x14ac:dyDescent="0.45">
      <c r="A42" s="3">
        <v>2</v>
      </c>
      <c r="B42" s="3">
        <v>15</v>
      </c>
      <c r="C42" s="4" t="s">
        <v>17</v>
      </c>
      <c r="D42" s="4" t="s">
        <v>155</v>
      </c>
      <c r="E42" s="4" t="s">
        <v>16</v>
      </c>
      <c r="F42" s="4">
        <v>2013</v>
      </c>
      <c r="G42" s="2">
        <v>40.36</v>
      </c>
    </row>
    <row r="43" spans="1:7" ht="16.05" customHeight="1" x14ac:dyDescent="0.45">
      <c r="A43" s="3">
        <v>3</v>
      </c>
      <c r="B43" s="3">
        <v>14</v>
      </c>
      <c r="C43" s="4" t="s">
        <v>14</v>
      </c>
      <c r="D43" s="4" t="s">
        <v>46</v>
      </c>
      <c r="E43" s="4" t="s">
        <v>16</v>
      </c>
      <c r="F43" s="4">
        <v>2012</v>
      </c>
      <c r="G43" s="2">
        <v>44.36</v>
      </c>
    </row>
    <row r="44" spans="1:7" ht="16.05" customHeight="1" x14ac:dyDescent="0.45">
      <c r="A44" s="3">
        <v>4</v>
      </c>
      <c r="B44" s="3">
        <v>13</v>
      </c>
      <c r="C44" s="4" t="s">
        <v>44</v>
      </c>
      <c r="D44" s="4" t="s">
        <v>45</v>
      </c>
      <c r="E44" s="4" t="s">
        <v>26</v>
      </c>
      <c r="F44" s="4">
        <v>2013</v>
      </c>
      <c r="G44" s="2">
        <v>45.79</v>
      </c>
    </row>
    <row r="45" spans="1:7" ht="16.05" customHeight="1" x14ac:dyDescent="0.45">
      <c r="A45" s="3">
        <v>5</v>
      </c>
      <c r="B45" s="3">
        <v>17</v>
      </c>
      <c r="C45" s="4" t="s">
        <v>49</v>
      </c>
      <c r="D45" s="4" t="s">
        <v>50</v>
      </c>
      <c r="E45" s="4" t="s">
        <v>23</v>
      </c>
      <c r="F45" s="4">
        <v>2012</v>
      </c>
      <c r="G45" s="2">
        <v>46.96</v>
      </c>
    </row>
    <row r="46" spans="1:7" ht="16.05" customHeight="1" x14ac:dyDescent="0.45">
      <c r="A46" s="3">
        <v>6</v>
      </c>
      <c r="B46" s="3">
        <v>16</v>
      </c>
      <c r="C46" s="4" t="s">
        <v>154</v>
      </c>
      <c r="D46" s="4" t="s">
        <v>156</v>
      </c>
      <c r="E46" s="4" t="s">
        <v>16</v>
      </c>
      <c r="F46" s="4">
        <v>2012</v>
      </c>
      <c r="G46" s="2">
        <v>53.16</v>
      </c>
    </row>
    <row r="48" spans="1:7" x14ac:dyDescent="0.45">
      <c r="A48" s="19" t="s">
        <v>51</v>
      </c>
      <c r="B48" s="19"/>
      <c r="C48" s="19"/>
      <c r="D48" s="19"/>
    </row>
    <row r="49" spans="1:7" x14ac:dyDescent="0.45">
      <c r="A49" s="19"/>
      <c r="B49" s="19"/>
      <c r="C49" s="19"/>
      <c r="D49" s="19"/>
    </row>
    <row r="50" spans="1:7" ht="16.05" customHeight="1" x14ac:dyDescent="0.45">
      <c r="A50" s="1" t="s">
        <v>7</v>
      </c>
      <c r="B50" s="1" t="s">
        <v>8</v>
      </c>
      <c r="C50" s="1" t="s">
        <v>9</v>
      </c>
      <c r="D50" s="1" t="s">
        <v>10</v>
      </c>
      <c r="E50" s="1" t="s">
        <v>11</v>
      </c>
      <c r="F50" s="1" t="s">
        <v>12</v>
      </c>
      <c r="G50" s="1" t="s">
        <v>13</v>
      </c>
    </row>
    <row r="51" spans="1:7" ht="16.05" customHeight="1" x14ac:dyDescent="0.45">
      <c r="A51" s="3">
        <v>1</v>
      </c>
      <c r="B51" s="3">
        <v>22</v>
      </c>
      <c r="C51" s="4" t="s">
        <v>58</v>
      </c>
      <c r="D51" s="4" t="s">
        <v>59</v>
      </c>
      <c r="E51" s="4" t="s">
        <v>32</v>
      </c>
      <c r="F51" s="4">
        <v>2013</v>
      </c>
      <c r="G51" s="2">
        <v>40.799999999999997</v>
      </c>
    </row>
    <row r="52" spans="1:7" ht="16.05" customHeight="1" x14ac:dyDescent="0.45">
      <c r="A52" s="3">
        <v>2</v>
      </c>
      <c r="B52" s="3">
        <v>21</v>
      </c>
      <c r="C52" s="4" t="s">
        <v>56</v>
      </c>
      <c r="D52" s="4" t="s">
        <v>57</v>
      </c>
      <c r="E52" s="4" t="s">
        <v>35</v>
      </c>
      <c r="F52" s="4">
        <v>2013</v>
      </c>
      <c r="G52" s="2">
        <v>41.27</v>
      </c>
    </row>
    <row r="53" spans="1:7" ht="16.05" customHeight="1" x14ac:dyDescent="0.45">
      <c r="A53" s="3">
        <v>3</v>
      </c>
      <c r="B53" s="3">
        <v>20</v>
      </c>
      <c r="C53" s="4" t="s">
        <v>54</v>
      </c>
      <c r="D53" s="4" t="s">
        <v>55</v>
      </c>
      <c r="E53" s="4" t="s">
        <v>48</v>
      </c>
      <c r="F53" s="4">
        <v>2013</v>
      </c>
      <c r="G53" s="2">
        <v>41.58</v>
      </c>
    </row>
    <row r="54" spans="1:7" ht="16.05" customHeight="1" x14ac:dyDescent="0.45">
      <c r="A54" s="3">
        <v>4</v>
      </c>
      <c r="B54" s="3">
        <v>19</v>
      </c>
      <c r="C54" s="4" t="s">
        <v>52</v>
      </c>
      <c r="D54" s="4" t="s">
        <v>53</v>
      </c>
      <c r="E54" s="4" t="s">
        <v>16</v>
      </c>
      <c r="F54" s="4">
        <v>2013</v>
      </c>
      <c r="G54" s="2">
        <v>46.5</v>
      </c>
    </row>
    <row r="55" spans="1:7" ht="16.05" customHeight="1" x14ac:dyDescent="0.45">
      <c r="A55" s="8"/>
      <c r="B55" s="8"/>
      <c r="C55" s="6"/>
      <c r="D55" s="6"/>
      <c r="E55" s="6"/>
      <c r="F55" s="6"/>
      <c r="G55" s="7"/>
    </row>
    <row r="56" spans="1:7" ht="16.05" customHeight="1" x14ac:dyDescent="0.45">
      <c r="A56" s="8"/>
      <c r="B56" s="8"/>
      <c r="C56" s="6"/>
      <c r="D56" s="6"/>
      <c r="E56" s="6"/>
      <c r="F56" s="6"/>
      <c r="G56" s="7"/>
    </row>
    <row r="58" spans="1:7" x14ac:dyDescent="0.45">
      <c r="A58" s="19" t="s">
        <v>60</v>
      </c>
      <c r="B58" s="19"/>
      <c r="C58" s="19"/>
      <c r="D58" s="19"/>
    </row>
    <row r="59" spans="1:7" x14ac:dyDescent="0.45">
      <c r="A59" s="19"/>
      <c r="B59" s="19"/>
      <c r="C59" s="19"/>
      <c r="D59" s="19"/>
    </row>
    <row r="60" spans="1:7" ht="16.05" customHeight="1" x14ac:dyDescent="0.45">
      <c r="A60" s="1" t="s">
        <v>7</v>
      </c>
      <c r="B60" s="1" t="s">
        <v>8</v>
      </c>
      <c r="C60" s="1" t="s">
        <v>9</v>
      </c>
      <c r="D60" s="1" t="s">
        <v>10</v>
      </c>
      <c r="E60" s="1" t="s">
        <v>11</v>
      </c>
      <c r="F60" s="1" t="s">
        <v>12</v>
      </c>
      <c r="G60" s="1" t="s">
        <v>13</v>
      </c>
    </row>
    <row r="61" spans="1:7" ht="16.05" customHeight="1" x14ac:dyDescent="0.45">
      <c r="A61" s="3">
        <v>1</v>
      </c>
      <c r="B61" s="3">
        <v>24</v>
      </c>
      <c r="C61" s="4" t="s">
        <v>64</v>
      </c>
      <c r="D61" s="4" t="s">
        <v>65</v>
      </c>
      <c r="E61" s="4" t="s">
        <v>48</v>
      </c>
      <c r="F61" s="4">
        <v>2010</v>
      </c>
      <c r="G61" s="2">
        <v>34.18</v>
      </c>
    </row>
    <row r="62" spans="1:7" ht="16.05" customHeight="1" x14ac:dyDescent="0.45">
      <c r="A62" s="3">
        <v>2</v>
      </c>
      <c r="B62" s="3">
        <v>28</v>
      </c>
      <c r="C62" s="4" t="s">
        <v>72</v>
      </c>
      <c r="D62" s="4" t="s">
        <v>73</v>
      </c>
      <c r="E62" s="4" t="s">
        <v>32</v>
      </c>
      <c r="F62" s="4">
        <v>2011</v>
      </c>
      <c r="G62" s="2">
        <v>35.56</v>
      </c>
    </row>
    <row r="63" spans="1:7" ht="16.05" customHeight="1" x14ac:dyDescent="0.45">
      <c r="A63" s="3">
        <v>3</v>
      </c>
      <c r="B63" s="3">
        <v>25</v>
      </c>
      <c r="C63" s="4" t="s">
        <v>66</v>
      </c>
      <c r="D63" s="4" t="s">
        <v>67</v>
      </c>
      <c r="E63" s="4" t="s">
        <v>35</v>
      </c>
      <c r="F63" s="4">
        <v>2010</v>
      </c>
      <c r="G63" s="2">
        <v>37.15</v>
      </c>
    </row>
    <row r="64" spans="1:7" ht="16.05" customHeight="1" x14ac:dyDescent="0.45">
      <c r="A64" s="3">
        <v>4</v>
      </c>
      <c r="B64" s="3">
        <v>26</v>
      </c>
      <c r="C64" s="4" t="s">
        <v>68</v>
      </c>
      <c r="D64" s="4" t="s">
        <v>62</v>
      </c>
      <c r="E64" s="4" t="s">
        <v>69</v>
      </c>
      <c r="F64" s="4">
        <v>2011</v>
      </c>
      <c r="G64" s="2">
        <v>37.5</v>
      </c>
    </row>
    <row r="65" spans="1:11" ht="16.05" customHeight="1" x14ac:dyDescent="0.45">
      <c r="A65" s="3">
        <v>5</v>
      </c>
      <c r="B65" s="3">
        <v>27</v>
      </c>
      <c r="C65" s="4" t="s">
        <v>70</v>
      </c>
      <c r="D65" s="4" t="s">
        <v>71</v>
      </c>
      <c r="E65" s="4" t="s">
        <v>32</v>
      </c>
      <c r="F65" s="4">
        <v>2010</v>
      </c>
      <c r="G65" s="2">
        <v>37.880000000000003</v>
      </c>
    </row>
    <row r="66" spans="1:11" ht="16.05" customHeight="1" x14ac:dyDescent="0.45">
      <c r="A66" s="3">
        <v>6</v>
      </c>
      <c r="B66" s="3">
        <v>29</v>
      </c>
      <c r="C66" s="4" t="s">
        <v>74</v>
      </c>
      <c r="D66" s="4" t="s">
        <v>75</v>
      </c>
      <c r="E66" s="4" t="s">
        <v>32</v>
      </c>
      <c r="F66" s="4">
        <v>2011</v>
      </c>
      <c r="G66" s="2">
        <v>39.86</v>
      </c>
    </row>
    <row r="67" spans="1:11" ht="16.05" customHeight="1" x14ac:dyDescent="0.45">
      <c r="A67" s="3">
        <v>7</v>
      </c>
      <c r="B67" s="3">
        <v>23</v>
      </c>
      <c r="C67" s="4" t="s">
        <v>61</v>
      </c>
      <c r="D67" s="4" t="s">
        <v>62</v>
      </c>
      <c r="E67" s="4" t="s">
        <v>63</v>
      </c>
      <c r="F67" s="4">
        <v>2010</v>
      </c>
      <c r="G67" s="2">
        <v>47.95</v>
      </c>
    </row>
    <row r="68" spans="1:11" ht="16.05" customHeight="1" x14ac:dyDescent="0.45">
      <c r="A68" s="8"/>
      <c r="B68" s="8"/>
      <c r="C68" s="6"/>
      <c r="D68" s="6"/>
      <c r="E68" s="6"/>
      <c r="F68" s="6"/>
      <c r="G68" s="7"/>
    </row>
    <row r="69" spans="1:11" x14ac:dyDescent="0.45">
      <c r="A69" s="19" t="s">
        <v>76</v>
      </c>
      <c r="B69" s="19"/>
      <c r="C69" s="19"/>
      <c r="D69" s="19"/>
    </row>
    <row r="70" spans="1:11" x14ac:dyDescent="0.45">
      <c r="A70" s="19"/>
      <c r="B70" s="19"/>
      <c r="C70" s="19"/>
      <c r="D70" s="19"/>
    </row>
    <row r="71" spans="1:11" ht="16.05" customHeight="1" x14ac:dyDescent="0.45">
      <c r="A71" s="1" t="s">
        <v>7</v>
      </c>
      <c r="B71" s="1" t="s">
        <v>8</v>
      </c>
      <c r="C71" s="1" t="s">
        <v>9</v>
      </c>
      <c r="D71" s="1" t="s">
        <v>10</v>
      </c>
      <c r="E71" s="1" t="s">
        <v>11</v>
      </c>
      <c r="F71" s="1" t="s">
        <v>12</v>
      </c>
      <c r="G71" s="1" t="s">
        <v>13</v>
      </c>
    </row>
    <row r="72" spans="1:11" ht="16.05" customHeight="1" x14ac:dyDescent="0.45">
      <c r="A72" s="3">
        <v>1</v>
      </c>
      <c r="B72" s="3">
        <v>31</v>
      </c>
      <c r="C72" s="4" t="s">
        <v>79</v>
      </c>
      <c r="D72" s="4" t="s">
        <v>80</v>
      </c>
      <c r="E72" s="3" t="s">
        <v>165</v>
      </c>
      <c r="F72" s="4">
        <v>2010</v>
      </c>
      <c r="G72" s="2">
        <v>34.89</v>
      </c>
    </row>
    <row r="73" spans="1:11" ht="16.05" customHeight="1" x14ac:dyDescent="0.45">
      <c r="A73" s="3">
        <v>2</v>
      </c>
      <c r="B73" s="3">
        <v>30</v>
      </c>
      <c r="C73" s="4" t="s">
        <v>77</v>
      </c>
      <c r="D73" s="4" t="s">
        <v>78</v>
      </c>
      <c r="E73" s="4" t="s">
        <v>35</v>
      </c>
      <c r="F73" s="4">
        <v>2011</v>
      </c>
      <c r="G73" s="2">
        <v>37.74</v>
      </c>
    </row>
    <row r="74" spans="1:11" ht="16.05" customHeight="1" x14ac:dyDescent="0.45">
      <c r="A74" s="8"/>
      <c r="B74" s="8"/>
      <c r="C74" s="6"/>
      <c r="D74" s="6"/>
      <c r="E74" s="8"/>
      <c r="F74" s="6"/>
      <c r="G74" s="7"/>
    </row>
    <row r="75" spans="1:11" x14ac:dyDescent="0.45">
      <c r="A75" s="19" t="s">
        <v>81</v>
      </c>
      <c r="B75" s="19"/>
      <c r="C75" s="19"/>
      <c r="D75" s="19"/>
    </row>
    <row r="76" spans="1:11" x14ac:dyDescent="0.45">
      <c r="A76" s="19"/>
      <c r="B76" s="19"/>
      <c r="C76" s="19"/>
      <c r="D76" s="19"/>
    </row>
    <row r="77" spans="1:11" ht="16.05" customHeight="1" x14ac:dyDescent="0.45">
      <c r="A77" s="1" t="s">
        <v>7</v>
      </c>
      <c r="B77" s="1" t="s">
        <v>8</v>
      </c>
      <c r="C77" s="1" t="s">
        <v>9</v>
      </c>
      <c r="D77" s="1" t="s">
        <v>10</v>
      </c>
      <c r="E77" s="1" t="s">
        <v>11</v>
      </c>
      <c r="F77" s="1" t="s">
        <v>12</v>
      </c>
      <c r="G77" s="1" t="s">
        <v>147</v>
      </c>
      <c r="H77" s="1" t="s">
        <v>148</v>
      </c>
      <c r="I77" s="12" t="s">
        <v>149</v>
      </c>
    </row>
    <row r="78" spans="1:11" ht="16.05" customHeight="1" x14ac:dyDescent="0.45">
      <c r="A78" s="3">
        <v>1</v>
      </c>
      <c r="B78" s="3">
        <v>36</v>
      </c>
      <c r="C78" s="4" t="s">
        <v>82</v>
      </c>
      <c r="D78" s="4" t="s">
        <v>83</v>
      </c>
      <c r="E78" s="4" t="s">
        <v>23</v>
      </c>
      <c r="F78" s="4">
        <v>2008</v>
      </c>
      <c r="G78" s="2">
        <v>34.67</v>
      </c>
      <c r="H78" s="2">
        <v>34.520000000000003</v>
      </c>
      <c r="I78" s="15">
        <v>8.0081018518518522E-4</v>
      </c>
      <c r="J78" s="10"/>
      <c r="K78" s="7"/>
    </row>
    <row r="79" spans="1:11" ht="16.05" customHeight="1" x14ac:dyDescent="0.45">
      <c r="A79" s="3">
        <v>2</v>
      </c>
      <c r="B79" s="3">
        <v>35</v>
      </c>
      <c r="C79" s="4" t="s">
        <v>21</v>
      </c>
      <c r="D79" s="4" t="s">
        <v>91</v>
      </c>
      <c r="E79" s="4" t="s">
        <v>23</v>
      </c>
      <c r="F79" s="4">
        <v>2009</v>
      </c>
      <c r="G79" s="2">
        <v>35.590000000000003</v>
      </c>
      <c r="H79" s="2">
        <v>33.89</v>
      </c>
      <c r="I79" s="15">
        <v>8.0416666666666657E-4</v>
      </c>
      <c r="J79" s="10"/>
      <c r="K79" s="7"/>
    </row>
    <row r="80" spans="1:11" ht="16.05" customHeight="1" x14ac:dyDescent="0.45">
      <c r="A80" s="3">
        <v>3</v>
      </c>
      <c r="B80" s="3">
        <v>34</v>
      </c>
      <c r="C80" s="4" t="s">
        <v>89</v>
      </c>
      <c r="D80" s="4" t="s">
        <v>90</v>
      </c>
      <c r="E80" s="4" t="s">
        <v>32</v>
      </c>
      <c r="F80" s="4">
        <v>2008</v>
      </c>
      <c r="G80" s="2">
        <v>35.61</v>
      </c>
      <c r="H80" s="2">
        <v>36.17</v>
      </c>
      <c r="I80" s="15">
        <v>8.30787037037037E-4</v>
      </c>
      <c r="J80" s="10"/>
      <c r="K80" s="7"/>
    </row>
    <row r="81" spans="1:11" ht="16.05" customHeight="1" x14ac:dyDescent="0.45">
      <c r="A81" s="3">
        <v>4</v>
      </c>
      <c r="B81" s="3">
        <v>33</v>
      </c>
      <c r="C81" s="4" t="s">
        <v>85</v>
      </c>
      <c r="D81" s="4" t="s">
        <v>86</v>
      </c>
      <c r="E81" s="4" t="s">
        <v>35</v>
      </c>
      <c r="F81" s="4">
        <v>2008</v>
      </c>
      <c r="G81" s="2">
        <v>37.950000000000003</v>
      </c>
      <c r="H81" s="2">
        <v>38.58</v>
      </c>
      <c r="I81" s="15">
        <v>8.8576388888888895E-4</v>
      </c>
      <c r="J81" s="10"/>
      <c r="K81" s="7"/>
    </row>
    <row r="82" spans="1:11" ht="16.05" customHeight="1" x14ac:dyDescent="0.45">
      <c r="A82" s="3">
        <v>5</v>
      </c>
      <c r="B82" s="3">
        <v>32</v>
      </c>
      <c r="C82" s="4" t="s">
        <v>14</v>
      </c>
      <c r="D82" s="4" t="s">
        <v>84</v>
      </c>
      <c r="E82" s="4" t="s">
        <v>16</v>
      </c>
      <c r="F82" s="4">
        <v>2009</v>
      </c>
      <c r="G82" s="2">
        <v>40.200000000000003</v>
      </c>
      <c r="H82" s="2">
        <v>39.56</v>
      </c>
      <c r="I82" s="15">
        <v>9.231481481481482E-4</v>
      </c>
      <c r="J82" s="10"/>
      <c r="K82" s="7"/>
    </row>
    <row r="84" spans="1:11" x14ac:dyDescent="0.45">
      <c r="A84" s="19" t="s">
        <v>92</v>
      </c>
      <c r="B84" s="19"/>
      <c r="C84" s="19"/>
      <c r="D84" s="19"/>
    </row>
    <row r="85" spans="1:11" x14ac:dyDescent="0.45">
      <c r="A85" s="19"/>
      <c r="B85" s="19"/>
      <c r="C85" s="19"/>
      <c r="D85" s="19"/>
    </row>
    <row r="86" spans="1:11" x14ac:dyDescent="0.45">
      <c r="A86" s="1" t="s">
        <v>7</v>
      </c>
      <c r="B86" s="1" t="s">
        <v>8</v>
      </c>
      <c r="C86" s="1" t="s">
        <v>9</v>
      </c>
      <c r="D86" s="1" t="s">
        <v>10</v>
      </c>
      <c r="E86" s="1" t="s">
        <v>11</v>
      </c>
      <c r="F86" s="1" t="s">
        <v>12</v>
      </c>
      <c r="G86" s="1" t="s">
        <v>147</v>
      </c>
      <c r="H86" s="1" t="s">
        <v>148</v>
      </c>
      <c r="I86" s="12" t="s">
        <v>149</v>
      </c>
    </row>
    <row r="87" spans="1:11" x14ac:dyDescent="0.45">
      <c r="A87" s="3">
        <v>1</v>
      </c>
      <c r="B87" s="3">
        <v>38</v>
      </c>
      <c r="C87" s="4" t="s">
        <v>95</v>
      </c>
      <c r="D87" s="4" t="s">
        <v>96</v>
      </c>
      <c r="E87" s="4" t="s">
        <v>16</v>
      </c>
      <c r="F87" s="4">
        <v>2008</v>
      </c>
      <c r="G87" s="2">
        <v>31.66</v>
      </c>
      <c r="H87" s="2">
        <v>32.31</v>
      </c>
      <c r="I87" s="15">
        <v>7.4039351851851859E-4</v>
      </c>
      <c r="J87" s="14"/>
    </row>
    <row r="88" spans="1:11" x14ac:dyDescent="0.45">
      <c r="A88" s="3">
        <v>2</v>
      </c>
      <c r="B88" s="3">
        <v>39</v>
      </c>
      <c r="C88" s="4" t="s">
        <v>36</v>
      </c>
      <c r="D88" s="4" t="s">
        <v>97</v>
      </c>
      <c r="E88" s="4" t="s">
        <v>16</v>
      </c>
      <c r="F88" s="4">
        <v>2008</v>
      </c>
      <c r="G88" s="2">
        <v>34.01</v>
      </c>
      <c r="H88" s="2">
        <v>33.71</v>
      </c>
      <c r="I88" s="15">
        <v>7.8379629629629632E-4</v>
      </c>
      <c r="J88" s="14"/>
    </row>
    <row r="89" spans="1:11" x14ac:dyDescent="0.45">
      <c r="A89" s="3">
        <v>3</v>
      </c>
      <c r="B89" s="3">
        <v>40</v>
      </c>
      <c r="C89" s="4" t="s">
        <v>98</v>
      </c>
      <c r="D89" s="4" t="s">
        <v>99</v>
      </c>
      <c r="E89" s="4" t="s">
        <v>35</v>
      </c>
      <c r="F89" s="4">
        <v>2009</v>
      </c>
      <c r="G89" s="2">
        <v>38.42</v>
      </c>
      <c r="H89" s="2">
        <v>40.47</v>
      </c>
      <c r="I89" s="15">
        <v>9.1307870370370371E-4</v>
      </c>
      <c r="J89" s="14"/>
    </row>
    <row r="90" spans="1:11" x14ac:dyDescent="0.45">
      <c r="A90" s="3">
        <v>4</v>
      </c>
      <c r="B90" s="3">
        <v>37</v>
      </c>
      <c r="C90" s="4" t="s">
        <v>93</v>
      </c>
      <c r="D90" s="4" t="s">
        <v>94</v>
      </c>
      <c r="E90" s="4" t="s">
        <v>63</v>
      </c>
      <c r="F90" s="4">
        <v>2008</v>
      </c>
      <c r="G90" s="2">
        <v>39.979999999999997</v>
      </c>
      <c r="H90" s="2">
        <v>39.72</v>
      </c>
      <c r="I90" s="15">
        <v>9.2245370370370365E-4</v>
      </c>
      <c r="J90" s="14"/>
    </row>
    <row r="91" spans="1:11" x14ac:dyDescent="0.45">
      <c r="A91" s="3">
        <v>5</v>
      </c>
      <c r="B91" s="3">
        <v>41</v>
      </c>
      <c r="C91" s="4" t="s">
        <v>87</v>
      </c>
      <c r="D91" s="4" t="s">
        <v>88</v>
      </c>
      <c r="E91" s="4" t="s">
        <v>32</v>
      </c>
      <c r="F91" s="4">
        <v>2008</v>
      </c>
      <c r="G91" s="2">
        <v>40.28</v>
      </c>
      <c r="H91" s="2">
        <v>42.11</v>
      </c>
      <c r="I91" s="15">
        <v>9.5358796296296294E-4</v>
      </c>
      <c r="J91" s="14"/>
    </row>
    <row r="92" spans="1:11" x14ac:dyDescent="0.45">
      <c r="A92" s="3">
        <v>6</v>
      </c>
      <c r="B92" s="3">
        <v>44</v>
      </c>
      <c r="C92" s="4" t="s">
        <v>102</v>
      </c>
      <c r="D92" s="4" t="s">
        <v>103</v>
      </c>
      <c r="E92" s="4" t="s">
        <v>104</v>
      </c>
      <c r="F92" s="4">
        <v>2008</v>
      </c>
      <c r="G92" s="2">
        <v>41.83</v>
      </c>
      <c r="H92" s="2">
        <v>43.41</v>
      </c>
      <c r="I92" s="15">
        <v>9.8657407407407396E-4</v>
      </c>
      <c r="J92" s="14"/>
    </row>
    <row r="93" spans="1:11" x14ac:dyDescent="0.45">
      <c r="A93" s="3">
        <v>7</v>
      </c>
      <c r="B93" s="3">
        <v>42</v>
      </c>
      <c r="C93" s="4" t="s">
        <v>100</v>
      </c>
      <c r="D93" s="4" t="s">
        <v>101</v>
      </c>
      <c r="E93" s="4" t="s">
        <v>32</v>
      </c>
      <c r="F93" s="4">
        <v>2009</v>
      </c>
      <c r="G93" s="2">
        <v>43.64</v>
      </c>
      <c r="H93" s="2">
        <v>44.37</v>
      </c>
      <c r="I93" s="15">
        <v>1.0186342592592593E-3</v>
      </c>
      <c r="J93" s="14"/>
    </row>
    <row r="94" spans="1:11" x14ac:dyDescent="0.45">
      <c r="A94" s="3">
        <v>8</v>
      </c>
      <c r="B94" s="3">
        <v>43</v>
      </c>
      <c r="C94" s="4" t="s">
        <v>100</v>
      </c>
      <c r="D94" s="4" t="s">
        <v>80</v>
      </c>
      <c r="E94" s="4" t="s">
        <v>32</v>
      </c>
      <c r="F94" s="4">
        <v>2008</v>
      </c>
      <c r="G94" s="2">
        <v>56.18</v>
      </c>
      <c r="H94" s="2">
        <v>57.83</v>
      </c>
      <c r="I94" s="15">
        <v>1.3195601851851851E-3</v>
      </c>
      <c r="J94" s="14"/>
    </row>
    <row r="96" spans="1:11" x14ac:dyDescent="0.45">
      <c r="A96" s="19" t="s">
        <v>105</v>
      </c>
      <c r="B96" s="19"/>
      <c r="C96" s="19"/>
      <c r="D96" s="19"/>
    </row>
    <row r="97" spans="1:15" x14ac:dyDescent="0.45">
      <c r="A97" s="19"/>
      <c r="B97" s="19"/>
      <c r="C97" s="19"/>
      <c r="D97" s="19"/>
    </row>
    <row r="98" spans="1:15" ht="16.05" customHeight="1" x14ac:dyDescent="0.45">
      <c r="A98" s="1" t="s">
        <v>7</v>
      </c>
      <c r="B98" s="1" t="s">
        <v>8</v>
      </c>
      <c r="C98" s="1" t="s">
        <v>9</v>
      </c>
      <c r="D98" s="1" t="s">
        <v>10</v>
      </c>
      <c r="E98" s="1" t="s">
        <v>11</v>
      </c>
      <c r="F98" s="1" t="s">
        <v>12</v>
      </c>
      <c r="G98" s="5" t="s">
        <v>147</v>
      </c>
      <c r="H98" s="1" t="s">
        <v>148</v>
      </c>
      <c r="I98" s="12" t="s">
        <v>149</v>
      </c>
    </row>
    <row r="99" spans="1:15" ht="16.05" customHeight="1" x14ac:dyDescent="0.45">
      <c r="A99" s="3">
        <v>1</v>
      </c>
      <c r="B99" s="3">
        <v>45</v>
      </c>
      <c r="C99" s="4" t="s">
        <v>108</v>
      </c>
      <c r="D99" s="4" t="s">
        <v>62</v>
      </c>
      <c r="E99" s="4" t="s">
        <v>48</v>
      </c>
      <c r="F99" s="4">
        <v>2006</v>
      </c>
      <c r="G99" s="2">
        <v>29.05</v>
      </c>
      <c r="H99" s="2">
        <v>29.52</v>
      </c>
      <c r="I99" s="13">
        <f>SUM(G99:H99)</f>
        <v>58.57</v>
      </c>
    </row>
    <row r="100" spans="1:15" ht="16.05" customHeight="1" x14ac:dyDescent="0.45">
      <c r="A100" s="3">
        <v>2</v>
      </c>
      <c r="B100" s="3">
        <v>49</v>
      </c>
      <c r="C100" s="4" t="s">
        <v>109</v>
      </c>
      <c r="D100" s="4" t="s">
        <v>110</v>
      </c>
      <c r="E100" s="4" t="s">
        <v>32</v>
      </c>
      <c r="F100" s="4">
        <v>2006</v>
      </c>
      <c r="G100" s="2">
        <v>30.2</v>
      </c>
      <c r="H100" s="2">
        <v>30.62</v>
      </c>
      <c r="I100" s="15">
        <v>7.0393518518518515E-4</v>
      </c>
      <c r="J100" s="17"/>
    </row>
    <row r="101" spans="1:15" ht="16.05" customHeight="1" x14ac:dyDescent="0.45">
      <c r="A101" s="3">
        <v>3</v>
      </c>
      <c r="B101" s="3">
        <v>48</v>
      </c>
      <c r="C101" s="4" t="s">
        <v>106</v>
      </c>
      <c r="D101" s="4" t="s">
        <v>83</v>
      </c>
      <c r="E101" s="4" t="s">
        <v>23</v>
      </c>
      <c r="F101" s="4">
        <v>2006</v>
      </c>
      <c r="G101" s="2">
        <v>32.9</v>
      </c>
      <c r="H101" s="2">
        <v>33.5</v>
      </c>
      <c r="I101" s="15">
        <v>7.6851851851851853E-4</v>
      </c>
      <c r="J101" s="17"/>
    </row>
    <row r="102" spans="1:15" ht="16.05" customHeight="1" x14ac:dyDescent="0.45">
      <c r="A102" s="3">
        <v>4</v>
      </c>
      <c r="B102" s="3">
        <v>46</v>
      </c>
      <c r="C102" s="4" t="s">
        <v>107</v>
      </c>
      <c r="D102" s="4" t="s">
        <v>47</v>
      </c>
      <c r="E102" s="4" t="s">
        <v>63</v>
      </c>
      <c r="F102" s="4">
        <v>2006</v>
      </c>
      <c r="G102" s="2">
        <v>40.36</v>
      </c>
      <c r="H102" s="2">
        <v>41.13</v>
      </c>
      <c r="I102" s="15">
        <v>9.4317129629629623E-4</v>
      </c>
      <c r="J102" s="17"/>
    </row>
    <row r="104" spans="1:15" x14ac:dyDescent="0.45">
      <c r="A104" s="19" t="s">
        <v>111</v>
      </c>
      <c r="B104" s="19"/>
      <c r="C104" s="19"/>
      <c r="D104" s="19"/>
    </row>
    <row r="105" spans="1:15" x14ac:dyDescent="0.45">
      <c r="A105" s="19"/>
      <c r="B105" s="19"/>
      <c r="C105" s="19"/>
      <c r="D105" s="19"/>
    </row>
    <row r="106" spans="1:15" ht="16.05" customHeight="1" x14ac:dyDescent="0.45">
      <c r="A106" s="1" t="s">
        <v>7</v>
      </c>
      <c r="B106" s="1" t="s">
        <v>8</v>
      </c>
      <c r="C106" s="1" t="s">
        <v>9</v>
      </c>
      <c r="D106" s="1" t="s">
        <v>10</v>
      </c>
      <c r="E106" s="1" t="s">
        <v>11</v>
      </c>
      <c r="F106" s="1" t="s">
        <v>12</v>
      </c>
      <c r="G106" s="5" t="s">
        <v>147</v>
      </c>
      <c r="H106" s="1" t="s">
        <v>148</v>
      </c>
      <c r="I106" s="12" t="s">
        <v>152</v>
      </c>
      <c r="L106" s="6"/>
      <c r="M106" s="6"/>
      <c r="N106" s="6"/>
      <c r="O106" s="6"/>
    </row>
    <row r="107" spans="1:15" ht="16.05" customHeight="1" x14ac:dyDescent="0.45">
      <c r="A107" s="3">
        <v>1</v>
      </c>
      <c r="B107" s="3">
        <v>50</v>
      </c>
      <c r="C107" s="4" t="s">
        <v>112</v>
      </c>
      <c r="D107" s="4" t="s">
        <v>113</v>
      </c>
      <c r="E107" s="4" t="s">
        <v>63</v>
      </c>
      <c r="F107" s="4">
        <v>2006</v>
      </c>
      <c r="G107" s="2">
        <v>29.84</v>
      </c>
      <c r="H107" s="2">
        <v>29.68</v>
      </c>
      <c r="I107" s="13">
        <f>SUM(G107:H107)</f>
        <v>59.519999999999996</v>
      </c>
    </row>
    <row r="108" spans="1:15" ht="16.05" customHeight="1" x14ac:dyDescent="0.45">
      <c r="A108" s="3">
        <v>2</v>
      </c>
      <c r="B108" s="3">
        <v>52</v>
      </c>
      <c r="C108" s="4" t="s">
        <v>116</v>
      </c>
      <c r="D108" s="4" t="s">
        <v>55</v>
      </c>
      <c r="E108" s="4" t="s">
        <v>32</v>
      </c>
      <c r="F108" s="4">
        <v>2006</v>
      </c>
      <c r="G108" s="2">
        <v>29.64</v>
      </c>
      <c r="H108" s="2">
        <v>30.98</v>
      </c>
      <c r="I108" s="15">
        <v>7.0162037037037035E-4</v>
      </c>
      <c r="J108" s="17"/>
    </row>
    <row r="109" spans="1:15" ht="16.05" customHeight="1" x14ac:dyDescent="0.45">
      <c r="A109" s="3">
        <v>3</v>
      </c>
      <c r="B109" s="3">
        <v>51</v>
      </c>
      <c r="C109" s="4" t="s">
        <v>114</v>
      </c>
      <c r="D109" s="4" t="s">
        <v>115</v>
      </c>
      <c r="E109" s="4" t="s">
        <v>48</v>
      </c>
      <c r="F109" s="4">
        <v>2007</v>
      </c>
      <c r="G109" s="2">
        <v>35.06</v>
      </c>
      <c r="H109" s="2">
        <v>35.770000000000003</v>
      </c>
      <c r="I109" s="15">
        <v>8.1979166666666659E-4</v>
      </c>
      <c r="J109" s="17"/>
    </row>
    <row r="111" spans="1:15" ht="23.25" x14ac:dyDescent="0.45">
      <c r="A111" s="19" t="s">
        <v>164</v>
      </c>
      <c r="B111" s="19"/>
      <c r="C111" s="19"/>
      <c r="D111" s="19"/>
    </row>
    <row r="112" spans="1:15" ht="16.05" customHeight="1" x14ac:dyDescent="0.45">
      <c r="A112" s="1" t="s">
        <v>7</v>
      </c>
      <c r="B112" s="1" t="s">
        <v>8</v>
      </c>
      <c r="C112" s="1" t="s">
        <v>9</v>
      </c>
      <c r="D112" s="1" t="s">
        <v>10</v>
      </c>
      <c r="E112" s="1" t="s">
        <v>11</v>
      </c>
      <c r="F112" s="1" t="s">
        <v>12</v>
      </c>
      <c r="G112" s="5" t="s">
        <v>147</v>
      </c>
      <c r="H112" s="1" t="s">
        <v>148</v>
      </c>
      <c r="I112" s="12" t="s">
        <v>149</v>
      </c>
    </row>
    <row r="113" spans="1:10" ht="16.05" customHeight="1" x14ac:dyDescent="0.45">
      <c r="A113" s="3">
        <v>1</v>
      </c>
      <c r="B113" s="3">
        <v>55</v>
      </c>
      <c r="C113" s="4" t="s">
        <v>117</v>
      </c>
      <c r="D113" s="4" t="s">
        <v>118</v>
      </c>
      <c r="E113" s="4" t="s">
        <v>35</v>
      </c>
      <c r="F113" s="4">
        <v>2005</v>
      </c>
      <c r="G113" s="2">
        <v>30.47</v>
      </c>
      <c r="H113" s="2">
        <v>30.27</v>
      </c>
      <c r="I113" s="15">
        <v>7.0300925925925923E-4</v>
      </c>
      <c r="J113" s="17"/>
    </row>
    <row r="114" spans="1:10" ht="16.05" customHeight="1" x14ac:dyDescent="0.45">
      <c r="A114" s="3">
        <v>2</v>
      </c>
      <c r="B114" s="3">
        <v>56</v>
      </c>
      <c r="C114" s="4" t="s">
        <v>109</v>
      </c>
      <c r="D114" s="4" t="s">
        <v>122</v>
      </c>
      <c r="E114" s="4" t="s">
        <v>32</v>
      </c>
      <c r="F114" s="4">
        <v>2003</v>
      </c>
      <c r="G114" s="2">
        <v>33.03</v>
      </c>
      <c r="H114" s="2">
        <v>33.479999999999997</v>
      </c>
      <c r="I114" s="15">
        <v>7.6979166666666678E-4</v>
      </c>
      <c r="J114" s="17"/>
    </row>
    <row r="115" spans="1:10" ht="16.05" customHeight="1" x14ac:dyDescent="0.45">
      <c r="A115" s="3">
        <v>3</v>
      </c>
      <c r="B115" s="3">
        <v>53</v>
      </c>
      <c r="C115" s="4" t="s">
        <v>120</v>
      </c>
      <c r="D115" s="4" t="s">
        <v>121</v>
      </c>
      <c r="E115" s="4" t="s">
        <v>32</v>
      </c>
      <c r="F115" s="4">
        <v>2004</v>
      </c>
      <c r="G115" s="2">
        <v>35.450000000000003</v>
      </c>
      <c r="H115" s="2">
        <v>36.11</v>
      </c>
      <c r="I115" s="15">
        <v>8.2824074074074083E-4</v>
      </c>
      <c r="J115" s="17"/>
    </row>
    <row r="116" spans="1:10" ht="16.05" customHeight="1" x14ac:dyDescent="0.45">
      <c r="A116" s="9" t="s">
        <v>162</v>
      </c>
      <c r="B116" s="3">
        <v>54</v>
      </c>
      <c r="C116" s="4" t="s">
        <v>89</v>
      </c>
      <c r="D116" s="4" t="s">
        <v>119</v>
      </c>
      <c r="E116" s="4" t="s">
        <v>32</v>
      </c>
      <c r="F116" s="4">
        <v>2005</v>
      </c>
      <c r="G116" s="2">
        <v>36.770000000000003</v>
      </c>
      <c r="H116" s="18" t="s">
        <v>163</v>
      </c>
      <c r="I116" s="13"/>
    </row>
    <row r="118" spans="1:10" x14ac:dyDescent="0.45">
      <c r="A118" s="19" t="s">
        <v>123</v>
      </c>
      <c r="B118" s="19"/>
      <c r="C118" s="19"/>
      <c r="D118" s="19"/>
    </row>
    <row r="119" spans="1:10" x14ac:dyDescent="0.45">
      <c r="A119" s="19"/>
      <c r="B119" s="19"/>
      <c r="C119" s="19"/>
      <c r="D119" s="19"/>
    </row>
    <row r="120" spans="1:10" ht="16.05" customHeight="1" x14ac:dyDescent="0.45">
      <c r="A120" s="1" t="s">
        <v>7</v>
      </c>
      <c r="B120" s="1" t="s">
        <v>8</v>
      </c>
      <c r="C120" s="1" t="s">
        <v>9</v>
      </c>
      <c r="D120" s="1" t="s">
        <v>10</v>
      </c>
      <c r="E120" s="1" t="s">
        <v>11</v>
      </c>
      <c r="F120" s="1" t="s">
        <v>12</v>
      </c>
      <c r="G120" s="5" t="s">
        <v>147</v>
      </c>
      <c r="H120" s="5" t="s">
        <v>148</v>
      </c>
      <c r="I120" s="12" t="s">
        <v>149</v>
      </c>
    </row>
    <row r="121" spans="1:10" ht="16.05" customHeight="1" x14ac:dyDescent="0.45">
      <c r="A121" s="3">
        <v>1</v>
      </c>
      <c r="B121" s="3">
        <v>58</v>
      </c>
      <c r="C121" s="4" t="s">
        <v>33</v>
      </c>
      <c r="D121" s="4" t="s">
        <v>124</v>
      </c>
      <c r="E121" s="4" t="s">
        <v>35</v>
      </c>
      <c r="F121" s="4">
        <v>2004</v>
      </c>
      <c r="G121" s="2">
        <v>27.86</v>
      </c>
      <c r="H121" s="2">
        <v>27.51</v>
      </c>
      <c r="I121" s="13">
        <f>SUM(G121:H121)</f>
        <v>55.370000000000005</v>
      </c>
    </row>
    <row r="122" spans="1:10" ht="16.05" customHeight="1" x14ac:dyDescent="0.45">
      <c r="A122" s="3">
        <v>2</v>
      </c>
      <c r="B122" s="3">
        <v>59</v>
      </c>
      <c r="C122" s="4" t="s">
        <v>125</v>
      </c>
      <c r="D122" s="4" t="s">
        <v>101</v>
      </c>
      <c r="E122" s="4" t="s">
        <v>126</v>
      </c>
      <c r="F122" s="4">
        <v>2002</v>
      </c>
      <c r="G122" s="2">
        <v>29.24</v>
      </c>
      <c r="H122" s="2">
        <v>29.85</v>
      </c>
      <c r="I122" s="13">
        <f>SUM(G122:H122)</f>
        <v>59.09</v>
      </c>
    </row>
    <row r="123" spans="1:10" ht="16.05" customHeight="1" x14ac:dyDescent="0.45">
      <c r="A123" s="8"/>
      <c r="B123" s="8"/>
      <c r="C123" s="6"/>
      <c r="D123" s="6"/>
      <c r="E123" s="6"/>
      <c r="F123" s="6"/>
      <c r="G123" s="7"/>
      <c r="H123" s="7"/>
      <c r="I123" s="14"/>
    </row>
    <row r="125" spans="1:10" x14ac:dyDescent="0.45">
      <c r="A125" s="19" t="s">
        <v>127</v>
      </c>
      <c r="B125" s="19"/>
      <c r="C125" s="19"/>
      <c r="D125" s="19"/>
    </row>
    <row r="126" spans="1:10" x14ac:dyDescent="0.45">
      <c r="A126" s="19"/>
      <c r="B126" s="19"/>
      <c r="C126" s="19"/>
      <c r="D126" s="19"/>
    </row>
    <row r="127" spans="1:10" ht="16.05" customHeight="1" x14ac:dyDescent="0.45">
      <c r="A127" s="1" t="s">
        <v>7</v>
      </c>
      <c r="B127" s="1" t="s">
        <v>8</v>
      </c>
      <c r="C127" s="1" t="s">
        <v>9</v>
      </c>
      <c r="D127" s="1" t="s">
        <v>10</v>
      </c>
      <c r="E127" s="1" t="s">
        <v>11</v>
      </c>
      <c r="F127" s="1" t="s">
        <v>12</v>
      </c>
      <c r="G127" s="5" t="s">
        <v>147</v>
      </c>
      <c r="H127" s="5" t="s">
        <v>148</v>
      </c>
      <c r="I127" s="12" t="s">
        <v>149</v>
      </c>
    </row>
    <row r="128" spans="1:10" ht="16.05" customHeight="1" x14ac:dyDescent="0.45">
      <c r="A128" s="3">
        <v>1</v>
      </c>
      <c r="B128" s="3">
        <v>61</v>
      </c>
      <c r="C128" s="4" t="s">
        <v>128</v>
      </c>
      <c r="D128" s="4" t="s">
        <v>129</v>
      </c>
      <c r="E128" s="4" t="s">
        <v>35</v>
      </c>
      <c r="F128" s="4">
        <v>1991</v>
      </c>
      <c r="G128" s="2">
        <v>30.24</v>
      </c>
      <c r="H128" s="2">
        <v>29.51</v>
      </c>
      <c r="I128" s="16">
        <v>59.75</v>
      </c>
    </row>
    <row r="129" spans="1:10" ht="16.05" customHeight="1" x14ac:dyDescent="0.45">
      <c r="A129" s="3">
        <v>2</v>
      </c>
      <c r="B129" s="3">
        <v>60</v>
      </c>
      <c r="C129" s="4" t="s">
        <v>132</v>
      </c>
      <c r="D129" s="4" t="s">
        <v>133</v>
      </c>
      <c r="E129" s="4" t="s">
        <v>134</v>
      </c>
      <c r="F129" s="4">
        <v>1998</v>
      </c>
      <c r="G129" s="2">
        <v>34.17</v>
      </c>
      <c r="H129" s="2">
        <v>33.1</v>
      </c>
      <c r="I129" s="15">
        <v>7.7858796296296302E-4</v>
      </c>
      <c r="J129" s="17"/>
    </row>
    <row r="130" spans="1:10" ht="16.05" customHeight="1" x14ac:dyDescent="0.45">
      <c r="A130" s="3">
        <v>3</v>
      </c>
      <c r="B130" s="3">
        <v>62</v>
      </c>
      <c r="C130" s="4" t="s">
        <v>130</v>
      </c>
      <c r="D130" s="4" t="s">
        <v>131</v>
      </c>
      <c r="E130" s="4" t="s">
        <v>63</v>
      </c>
      <c r="F130" s="4">
        <v>1972</v>
      </c>
      <c r="G130" s="2">
        <v>39.6</v>
      </c>
      <c r="H130" s="2">
        <v>40.92</v>
      </c>
      <c r="I130" s="15">
        <v>9.3194444444444444E-4</v>
      </c>
      <c r="J130" s="17"/>
    </row>
    <row r="131" spans="1:10" ht="16.05" customHeight="1" x14ac:dyDescent="0.45">
      <c r="A131" s="3">
        <v>4</v>
      </c>
      <c r="B131" s="3">
        <v>63</v>
      </c>
      <c r="C131" s="4" t="s">
        <v>159</v>
      </c>
      <c r="D131" s="4" t="s">
        <v>160</v>
      </c>
      <c r="E131" s="4" t="s">
        <v>48</v>
      </c>
      <c r="F131" s="4">
        <v>1976</v>
      </c>
      <c r="G131" s="2">
        <v>44.57</v>
      </c>
      <c r="H131" s="2">
        <v>43.83</v>
      </c>
      <c r="I131" s="15">
        <v>1.0231481481481482E-3</v>
      </c>
      <c r="J131" s="17"/>
    </row>
    <row r="132" spans="1:10" ht="16.05" customHeight="1" x14ac:dyDescent="0.45">
      <c r="A132" s="3">
        <v>5</v>
      </c>
      <c r="B132" s="3">
        <v>64</v>
      </c>
      <c r="C132" s="4" t="s">
        <v>19</v>
      </c>
      <c r="D132" s="4" t="s">
        <v>161</v>
      </c>
      <c r="E132" s="4" t="s">
        <v>165</v>
      </c>
      <c r="F132" s="4">
        <v>1982</v>
      </c>
      <c r="G132" s="2">
        <v>53.72</v>
      </c>
      <c r="H132" s="2">
        <v>57.77</v>
      </c>
      <c r="I132" s="15">
        <v>1.2903935185185186E-3</v>
      </c>
      <c r="J132" s="17"/>
    </row>
    <row r="134" spans="1:10" x14ac:dyDescent="0.45">
      <c r="A134" s="19" t="s">
        <v>135</v>
      </c>
      <c r="B134" s="19"/>
      <c r="C134" s="19"/>
      <c r="D134" s="19"/>
    </row>
    <row r="135" spans="1:10" x14ac:dyDescent="0.45">
      <c r="A135" s="19"/>
      <c r="B135" s="19"/>
      <c r="C135" s="19"/>
      <c r="D135" s="19"/>
    </row>
    <row r="136" spans="1:10" ht="16.05" customHeight="1" x14ac:dyDescent="0.45">
      <c r="A136" s="1" t="s">
        <v>7</v>
      </c>
      <c r="B136" s="1" t="s">
        <v>8</v>
      </c>
      <c r="C136" s="1" t="s">
        <v>9</v>
      </c>
      <c r="D136" s="1" t="s">
        <v>10</v>
      </c>
      <c r="E136" s="1" t="s">
        <v>11</v>
      </c>
      <c r="F136" s="1" t="s">
        <v>12</v>
      </c>
      <c r="G136" s="1" t="s">
        <v>147</v>
      </c>
      <c r="H136" s="5" t="s">
        <v>148</v>
      </c>
      <c r="I136" s="12" t="s">
        <v>149</v>
      </c>
    </row>
    <row r="137" spans="1:10" ht="16.05" customHeight="1" x14ac:dyDescent="0.45">
      <c r="A137" s="3">
        <v>1</v>
      </c>
      <c r="B137" s="3">
        <v>68</v>
      </c>
      <c r="C137" s="4" t="s">
        <v>140</v>
      </c>
      <c r="D137" s="4" t="s">
        <v>141</v>
      </c>
      <c r="E137" s="4" t="s">
        <v>134</v>
      </c>
      <c r="F137" s="4">
        <v>1992</v>
      </c>
      <c r="G137" s="2">
        <v>26.92</v>
      </c>
      <c r="H137" s="2">
        <v>26.68</v>
      </c>
      <c r="I137" s="13">
        <f>SUM(G137:H137)</f>
        <v>53.6</v>
      </c>
    </row>
    <row r="138" spans="1:10" ht="16.05" customHeight="1" x14ac:dyDescent="0.45">
      <c r="A138" s="3">
        <v>2</v>
      </c>
      <c r="B138" s="3">
        <v>67</v>
      </c>
      <c r="C138" s="4" t="s">
        <v>138</v>
      </c>
      <c r="D138" s="4" t="s">
        <v>139</v>
      </c>
      <c r="E138" s="4" t="s">
        <v>32</v>
      </c>
      <c r="F138" s="4">
        <v>1974</v>
      </c>
      <c r="G138" s="2">
        <v>29.15</v>
      </c>
      <c r="H138" s="2">
        <v>28.97</v>
      </c>
      <c r="I138" s="13">
        <f>SUM(G138:H138)</f>
        <v>58.12</v>
      </c>
    </row>
    <row r="139" spans="1:10" ht="16.05" customHeight="1" x14ac:dyDescent="0.45">
      <c r="A139" s="3">
        <v>3</v>
      </c>
      <c r="B139" s="3">
        <v>65</v>
      </c>
      <c r="C139" s="4" t="s">
        <v>52</v>
      </c>
      <c r="D139" s="4" t="s">
        <v>136</v>
      </c>
      <c r="E139" s="4" t="s">
        <v>16</v>
      </c>
      <c r="F139" s="4">
        <v>1984</v>
      </c>
      <c r="G139" s="2">
        <v>31.14</v>
      </c>
      <c r="H139" s="2">
        <v>31.5</v>
      </c>
      <c r="I139" s="15">
        <v>7.2500000000000006E-4</v>
      </c>
      <c r="J139" s="17"/>
    </row>
    <row r="140" spans="1:10" ht="16.05" customHeight="1" x14ac:dyDescent="0.45">
      <c r="A140" s="3">
        <v>4</v>
      </c>
      <c r="B140" s="3">
        <v>66</v>
      </c>
      <c r="C140" s="4" t="s">
        <v>137</v>
      </c>
      <c r="D140" s="4" t="s">
        <v>113</v>
      </c>
      <c r="E140" s="4" t="s">
        <v>48</v>
      </c>
      <c r="F140" s="4">
        <v>1980</v>
      </c>
      <c r="G140" s="2">
        <v>31.91</v>
      </c>
      <c r="H140" s="2">
        <v>32.39</v>
      </c>
      <c r="I140" s="15">
        <v>7.4421296296296301E-4</v>
      </c>
      <c r="J140" s="17"/>
    </row>
    <row r="141" spans="1:10" ht="16.05" customHeight="1" x14ac:dyDescent="0.45">
      <c r="A141" s="3">
        <v>5</v>
      </c>
      <c r="B141" s="3">
        <v>70</v>
      </c>
      <c r="C141" s="4" t="s">
        <v>30</v>
      </c>
      <c r="D141" s="4" t="s">
        <v>97</v>
      </c>
      <c r="E141" s="4" t="s">
        <v>32</v>
      </c>
      <c r="F141" s="4">
        <v>1978</v>
      </c>
      <c r="G141" s="2">
        <v>34.76</v>
      </c>
      <c r="H141" s="2">
        <v>33.130000000000003</v>
      </c>
      <c r="I141" s="15">
        <v>7.857638888888888E-4</v>
      </c>
      <c r="J141" s="17"/>
    </row>
    <row r="142" spans="1:10" ht="16.05" customHeight="1" x14ac:dyDescent="0.45">
      <c r="A142" s="3">
        <v>6</v>
      </c>
      <c r="B142" s="3">
        <v>71</v>
      </c>
      <c r="C142" s="4" t="s">
        <v>79</v>
      </c>
      <c r="D142" s="4" t="s">
        <v>97</v>
      </c>
      <c r="E142" s="4" t="s">
        <v>165</v>
      </c>
      <c r="F142" s="4">
        <v>1982</v>
      </c>
      <c r="G142" s="2">
        <v>35.229999999999997</v>
      </c>
      <c r="H142" s="2">
        <v>36.03</v>
      </c>
      <c r="I142" s="15">
        <v>8.2476851851851852E-4</v>
      </c>
      <c r="J142" s="17"/>
    </row>
    <row r="143" spans="1:10" ht="16.05" customHeight="1" x14ac:dyDescent="0.45">
      <c r="A143" s="3">
        <v>7</v>
      </c>
      <c r="B143" s="3">
        <v>69</v>
      </c>
      <c r="C143" s="4" t="s">
        <v>142</v>
      </c>
      <c r="D143" s="4" t="s">
        <v>143</v>
      </c>
      <c r="E143" s="4" t="s">
        <v>23</v>
      </c>
      <c r="F143" s="4">
        <v>1972</v>
      </c>
      <c r="G143" s="2">
        <v>40.47</v>
      </c>
      <c r="H143" s="2">
        <v>39.56</v>
      </c>
      <c r="I143" s="15">
        <v>9.2627314814814818E-4</v>
      </c>
      <c r="J143" s="17"/>
    </row>
    <row r="144" spans="1:10" x14ac:dyDescent="0.45">
      <c r="A144" s="7"/>
      <c r="B144" s="7"/>
      <c r="C144" s="7"/>
      <c r="D144" s="7"/>
      <c r="E144" s="7"/>
      <c r="F144" s="7"/>
      <c r="G144" s="7"/>
      <c r="H144" s="7"/>
      <c r="I144" s="14"/>
    </row>
    <row r="145" spans="1:9" x14ac:dyDescent="0.45">
      <c r="A145" s="7"/>
      <c r="B145" s="7"/>
      <c r="C145" s="7"/>
      <c r="D145" s="7"/>
      <c r="E145" s="7"/>
      <c r="F145" s="7"/>
      <c r="G145" s="7"/>
      <c r="H145" s="7"/>
      <c r="I145" s="14"/>
    </row>
    <row r="146" spans="1:9" x14ac:dyDescent="0.45">
      <c r="A146" s="7"/>
      <c r="B146" s="7"/>
      <c r="C146" s="7"/>
      <c r="D146" s="7"/>
      <c r="E146" s="7"/>
      <c r="F146" s="7"/>
      <c r="G146" s="7"/>
      <c r="H146" s="7"/>
      <c r="I146" s="14"/>
    </row>
    <row r="147" spans="1:9" x14ac:dyDescent="0.45">
      <c r="A147" s="7"/>
      <c r="B147" s="7"/>
      <c r="C147" s="7"/>
      <c r="D147" s="7"/>
      <c r="E147" s="7"/>
      <c r="F147" s="7"/>
      <c r="G147" s="7"/>
      <c r="H147" s="7"/>
      <c r="I147" s="14"/>
    </row>
    <row r="148" spans="1:9" x14ac:dyDescent="0.45">
      <c r="A148" s="7"/>
      <c r="B148" s="7"/>
      <c r="C148" s="7"/>
      <c r="D148" s="7"/>
      <c r="E148" s="7"/>
      <c r="F148" s="7"/>
      <c r="G148" s="7"/>
      <c r="H148" s="7"/>
      <c r="I148" s="14"/>
    </row>
    <row r="149" spans="1:9" x14ac:dyDescent="0.45">
      <c r="A149" s="7"/>
      <c r="B149" s="7"/>
      <c r="C149" s="7"/>
      <c r="D149" s="7"/>
      <c r="E149" s="7"/>
      <c r="F149" s="7"/>
      <c r="G149" s="7"/>
      <c r="H149" s="7"/>
      <c r="I149" s="14"/>
    </row>
    <row r="150" spans="1:9" x14ac:dyDescent="0.45">
      <c r="A150" s="7"/>
      <c r="B150" s="7"/>
      <c r="C150" s="7"/>
      <c r="D150" s="7"/>
      <c r="E150" s="7"/>
      <c r="F150" s="7"/>
      <c r="G150" s="7"/>
      <c r="H150" s="7"/>
      <c r="I150" s="14"/>
    </row>
    <row r="151" spans="1:9" x14ac:dyDescent="0.45">
      <c r="A151" s="7"/>
      <c r="B151" s="7"/>
      <c r="C151" s="7"/>
      <c r="D151" s="7"/>
      <c r="E151" s="7"/>
      <c r="F151" s="7"/>
      <c r="G151" s="7"/>
      <c r="H151" s="7"/>
      <c r="I151" s="14"/>
    </row>
    <row r="152" spans="1:9" x14ac:dyDescent="0.45">
      <c r="A152" s="7"/>
      <c r="B152" s="7"/>
      <c r="C152" s="7"/>
      <c r="D152" s="7"/>
      <c r="E152" s="7"/>
      <c r="F152" s="7"/>
      <c r="G152" s="7"/>
      <c r="H152" s="7"/>
      <c r="I152" s="14"/>
    </row>
  </sheetData>
  <sortState ref="A137:I143">
    <sortCondition ref="I137:I143"/>
  </sortState>
  <mergeCells count="22">
    <mergeCell ref="A48:D49"/>
    <mergeCell ref="A6:G7"/>
    <mergeCell ref="A8:G8"/>
    <mergeCell ref="A9:G9"/>
    <mergeCell ref="A10:G10"/>
    <mergeCell ref="A11:B11"/>
    <mergeCell ref="A12:B12"/>
    <mergeCell ref="A13:B13"/>
    <mergeCell ref="A14:B14"/>
    <mergeCell ref="A16:D17"/>
    <mergeCell ref="A29:D30"/>
    <mergeCell ref="A38:D39"/>
    <mergeCell ref="A111:D111"/>
    <mergeCell ref="A118:D119"/>
    <mergeCell ref="A125:D126"/>
    <mergeCell ref="A134:D135"/>
    <mergeCell ref="A58:D59"/>
    <mergeCell ref="A69:D70"/>
    <mergeCell ref="A75:D76"/>
    <mergeCell ref="A84:D85"/>
    <mergeCell ref="A96:D97"/>
    <mergeCell ref="A104:D105"/>
  </mergeCells>
  <pageMargins left="0.19685039370078741" right="0.19685039370078741" top="0.19685039370078741" bottom="0.19685039370078741" header="0.51181102362204722" footer="0.51181102362204722"/>
  <pageSetup paperSize="9" orientation="portrait" r:id="rId1"/>
  <headerFooter>
    <oddHeader>&amp;R&amp;"Calibri"&amp;10&amp;K000000AEI: Internal&amp;1#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Zavod 2021-09-19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Kopecký</dc:creator>
  <cp:lastModifiedBy>Ivo Dolezal</cp:lastModifiedBy>
  <cp:lastPrinted>2021-09-19T15:39:29Z</cp:lastPrinted>
  <dcterms:created xsi:type="dcterms:W3CDTF">2021-09-18T18:30:35Z</dcterms:created>
  <dcterms:modified xsi:type="dcterms:W3CDTF">2021-09-19T18:28:04Z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02d893-e969-45ad-97c1-6b351819e922_Enabled">
    <vt:lpwstr>true</vt:lpwstr>
  </property>
  <property fmtid="{D5CDD505-2E9C-101B-9397-08002B2CF9AE}" pid="3" name="MSIP_Label_b902d893-e969-45ad-97c1-6b351819e922_SetDate">
    <vt:lpwstr>2021-09-19T18:27:18Z</vt:lpwstr>
  </property>
  <property fmtid="{D5CDD505-2E9C-101B-9397-08002B2CF9AE}" pid="4" name="MSIP_Label_b902d893-e969-45ad-97c1-6b351819e922_Method">
    <vt:lpwstr>Standard</vt:lpwstr>
  </property>
  <property fmtid="{D5CDD505-2E9C-101B-9397-08002B2CF9AE}" pid="5" name="MSIP_Label_b902d893-e969-45ad-97c1-6b351819e922_Name">
    <vt:lpwstr>L002S002</vt:lpwstr>
  </property>
  <property fmtid="{D5CDD505-2E9C-101B-9397-08002B2CF9AE}" pid="6" name="MSIP_Label_b902d893-e969-45ad-97c1-6b351819e922_SiteId">
    <vt:lpwstr>7ef011f8-898a-4d01-8232-9087b2c2abaf</vt:lpwstr>
  </property>
  <property fmtid="{D5CDD505-2E9C-101B-9397-08002B2CF9AE}" pid="7" name="MSIP_Label_b902d893-e969-45ad-97c1-6b351819e922_ActionId">
    <vt:lpwstr>52c746a5-a831-4bfd-af8a-762b035c94b5</vt:lpwstr>
  </property>
  <property fmtid="{D5CDD505-2E9C-101B-9397-08002B2CF9AE}" pid="8" name="MSIP_Label_b902d893-e969-45ad-97c1-6b351819e922_ContentBits">
    <vt:lpwstr>1</vt:lpwstr>
  </property>
</Properties>
</file>